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G:\GAL 2014-2020\"/>
    </mc:Choice>
  </mc:AlternateContent>
  <xr:revisionPtr revIDLastSave="0" documentId="13_ncr:1_{20C12B31-7D87-4D5C-A60C-A2032CC0B05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12" i="1" l="1"/>
  <c r="P12" i="1"/>
  <c r="W12" i="1" l="1"/>
  <c r="Z12" i="1" l="1"/>
  <c r="S12" i="1" l="1"/>
  <c r="O12" i="1" l="1"/>
  <c r="N12" i="1"/>
  <c r="Y12" i="1"/>
  <c r="L12" i="1" l="1"/>
</calcChain>
</file>

<file path=xl/sharedStrings.xml><?xml version="1.0" encoding="utf-8"?>
<sst xmlns="http://schemas.openxmlformats.org/spreadsheetml/2006/main" count="60" uniqueCount="36">
  <si>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</si>
  <si>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</si>
  <si>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</si>
  <si>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</si>
  <si>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</si>
  <si>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</si>
  <si>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</si>
  <si>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</si>
  <si>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</si>
  <si>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</si>
  <si>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</si>
  <si>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</si>
  <si>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</si>
  <si>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</si>
  <si>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</si>
  <si>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</si>
  <si>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</si>
  <si>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</si>
  <si>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</si>
  <si>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</si>
  <si>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 xml:space="preserve"> 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</si>
  <si>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</si>
  <si>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</si>
  <si>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</si>
  <si>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</si>
  <si>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</si>
  <si>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</si>
  <si>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</si>
  <si>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</si>
  <si>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</si>
  <si>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Suma ce  va fi Lansată (2020)</t>
  </si>
  <si>
    <t>CALENDAR ESTIMATIV AL LANSARII MASURILOR PREVAZUTE IN SDL</t>
  </si>
  <si>
    <t>Suma ce  va fi Lansată   (2020)</t>
  </si>
  <si>
    <t xml:space="preserve">Suma ce  va fi Lansată (2020) </t>
  </si>
  <si>
    <t>Total Sumă Lansată  pe Măsuri (2020)</t>
  </si>
  <si>
    <t>R2-2020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</si>
</sst>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70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4" fontId="5" fillId="5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4" fontId="0" fillId="0" borderId="0" xfId="0" applyNumberFormat="1" applyAlignment="1">
      <alignment horizontal="center"/>
    </xf>
    <xf numFmtId="4" fontId="16" fillId="5" borderId="8" xfId="0" applyNumberFormat="1" applyFont="1" applyFill="1" applyBorder="1" applyAlignment="1">
      <alignment horizontal="center" vertical="center"/>
    </xf>
    <xf numFmtId="3" fontId="9" fillId="6" borderId="10" xfId="0" applyNumberFormat="1" applyFont="1" applyFill="1" applyBorder="1" applyAlignment="1">
      <alignment horizontal="center" vertical="center"/>
    </xf>
    <xf numFmtId="2" fontId="16" fillId="0" borderId="10" xfId="0" applyNumberFormat="1" applyFont="1" applyBorder="1"/>
    <xf numFmtId="2" fontId="0" fillId="0" borderId="0" xfId="0" applyNumberFormat="1" applyAlignment="1">
      <alignment vertical="center" wrapText="1"/>
    </xf>
    <xf numFmtId="4" fontId="0" fillId="0" borderId="10" xfId="0" applyNumberFormat="1" applyFont="1" applyBorder="1"/>
    <xf numFmtId="4" fontId="17" fillId="5" borderId="8" xfId="0" applyNumberFormat="1" applyFont="1" applyFill="1" applyBorder="1" applyAlignment="1">
      <alignment horizontal="center" vertical="center"/>
    </xf>
    <xf numFmtId="4" fontId="17" fillId="0" borderId="0" xfId="0" applyNumberFormat="1" applyFont="1" applyAlignment="1">
      <alignment horizontal="right"/>
    </xf>
    <xf numFmtId="4" fontId="8" fillId="6" borderId="10" xfId="0" applyNumberFormat="1" applyFont="1" applyFill="1" applyBorder="1" applyAlignment="1">
      <alignment horizontal="right" vertical="center"/>
    </xf>
    <xf numFmtId="4" fontId="12" fillId="5" borderId="10" xfId="0" applyNumberFormat="1" applyFont="1" applyFill="1" applyBorder="1" applyAlignment="1">
      <alignment horizontal="center" vertical="center"/>
    </xf>
    <xf numFmtId="2" fontId="15" fillId="0" borderId="10" xfId="0" applyNumberFormat="1" applyFont="1" applyBorder="1" applyAlignment="1">
      <alignment horizontal="center"/>
    </xf>
    <xf numFmtId="4" fontId="18" fillId="6" borderId="10" xfId="0" applyNumberFormat="1" applyFont="1" applyFill="1" applyBorder="1" applyAlignment="1">
      <alignment horizontal="center" vertical="center"/>
    </xf>
    <xf numFmtId="3" fontId="18" fillId="6" borderId="10" xfId="0" applyNumberFormat="1" applyFont="1" applyFill="1" applyBorder="1" applyAlignment="1">
      <alignment horizontal="center" vertical="center"/>
    </xf>
    <xf numFmtId="4" fontId="15" fillId="5" borderId="9" xfId="0" applyNumberFormat="1" applyFont="1" applyFill="1" applyBorder="1" applyAlignment="1">
      <alignment horizontal="center" vertical="center"/>
    </xf>
    <xf numFmtId="4" fontId="16" fillId="5" borderId="12" xfId="0" applyNumberFormat="1" applyFont="1" applyFill="1" applyBorder="1" applyAlignment="1">
      <alignment horizontal="center" vertical="center"/>
    </xf>
    <xf numFmtId="0" fontId="5" fillId="5" borderId="11" xfId="2" applyFont="1" applyFill="1" applyBorder="1" applyAlignment="1">
      <alignment horizontal="center" vertical="center" wrapText="1"/>
    </xf>
    <xf numFmtId="0" fontId="5" fillId="5" borderId="9" xfId="2" applyFont="1" applyFill="1" applyBorder="1" applyAlignment="1">
      <alignment horizontal="center" vertical="center" wrapText="1"/>
    </xf>
    <xf numFmtId="0" fontId="5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  <xf numFmtId="4" fontId="15" fillId="0" borderId="10" xfId="0" applyNumberFormat="1" applyFont="1" applyBorder="1"/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8"/>
  <sheetViews>
    <sheetView tabSelected="1" topLeftCell="K1" workbookViewId="0">
      <selection activeCell="T11" sqref="T11"/>
    </sheetView>
  </sheetViews>
  <sheetFormatPr defaultRowHeight="15" x14ac:dyDescent="0.25"/>
  <cols>
    <col min="1" max="1" width="11.85546875" customWidth="1"/>
    <col min="4" max="5" width="0" hidden="1" customWidth="1"/>
    <col min="6" max="6" width="10.85546875" hidden="1" customWidth="1"/>
    <col min="7" max="7" width="11.140625" hidden="1" customWidth="1"/>
    <col min="8" max="8" width="11" hidden="1" customWidth="1"/>
    <col min="9" max="10" width="0" hidden="1" customWidth="1"/>
    <col min="11" max="11" width="12.42578125" bestFit="1" customWidth="1"/>
    <col min="12" max="13" width="10" bestFit="1" customWidth="1"/>
    <col min="14" max="14" width="10.140625" bestFit="1" customWidth="1"/>
    <col min="15" max="16" width="10.5703125" customWidth="1"/>
    <col min="18" max="18" width="10.28515625" customWidth="1"/>
    <col min="19" max="19" width="11" customWidth="1"/>
    <col min="20" max="20" width="11.7109375" customWidth="1"/>
    <col min="21" max="21" width="11" customWidth="1"/>
    <col min="22" max="22" width="10.85546875" customWidth="1"/>
    <col min="23" max="23" width="12.7109375" customWidth="1"/>
    <col min="24" max="24" width="10.5703125" customWidth="1"/>
    <col min="26" max="26" width="15.140625" customWidth="1"/>
    <col min="28" max="28" width="10.140625" bestFit="1" customWidth="1"/>
    <col min="30" max="30" width="10.140625" bestFit="1" customWidth="1"/>
  </cols>
  <sheetData>
    <row r="2" spans="1:30" ht="26.25" x14ac:dyDescent="0.4">
      <c r="A2" s="22"/>
      <c r="B2" s="22"/>
      <c r="C2" s="60" t="s">
        <v>31</v>
      </c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30" ht="15.75" thickBot="1" x14ac:dyDescent="0.3">
      <c r="A3" s="28"/>
      <c r="K3" t="s">
        <v>35</v>
      </c>
    </row>
    <row r="4" spans="1:30" ht="15" customHeight="1" x14ac:dyDescent="0.25">
      <c r="A4" s="63" t="s">
        <v>0</v>
      </c>
      <c r="B4" s="63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65" t="s">
        <v>34</v>
      </c>
      <c r="X4" s="4"/>
      <c r="Y4" s="67" t="s">
        <v>14</v>
      </c>
      <c r="Z4" s="61" t="s">
        <v>15</v>
      </c>
    </row>
    <row r="5" spans="1:30" ht="75" x14ac:dyDescent="0.25">
      <c r="A5" s="64"/>
      <c r="B5" s="64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" t="s">
        <v>30</v>
      </c>
      <c r="L5" s="6" t="s">
        <v>32</v>
      </c>
      <c r="M5" s="6" t="s">
        <v>30</v>
      </c>
      <c r="N5" s="6" t="s">
        <v>30</v>
      </c>
      <c r="O5" s="6" t="s">
        <v>30</v>
      </c>
      <c r="P5" s="6" t="s">
        <v>33</v>
      </c>
      <c r="Q5" s="6" t="s">
        <v>30</v>
      </c>
      <c r="R5" s="6" t="s">
        <v>33</v>
      </c>
      <c r="S5" s="6" t="s">
        <v>30</v>
      </c>
      <c r="T5" s="6" t="s">
        <v>30</v>
      </c>
      <c r="U5" s="6" t="s">
        <v>30</v>
      </c>
      <c r="V5" s="6" t="s">
        <v>30</v>
      </c>
      <c r="W5" s="66"/>
      <c r="X5" s="34" t="s">
        <v>19</v>
      </c>
      <c r="Y5" s="68"/>
      <c r="Z5" s="62"/>
    </row>
    <row r="6" spans="1:30" ht="15" customHeight="1" x14ac:dyDescent="0.25">
      <c r="A6" s="54" t="s">
        <v>26</v>
      </c>
      <c r="B6" s="57" t="s">
        <v>27</v>
      </c>
      <c r="C6" s="15" t="s">
        <v>22</v>
      </c>
      <c r="D6" s="20"/>
      <c r="E6" s="16"/>
      <c r="F6" s="16"/>
      <c r="G6" s="16"/>
      <c r="H6" s="16"/>
      <c r="I6" s="16">
        <v>1527055</v>
      </c>
      <c r="J6" s="16"/>
      <c r="K6" s="16"/>
      <c r="L6" s="29"/>
      <c r="M6" s="16"/>
      <c r="N6" s="16"/>
      <c r="O6" s="16"/>
      <c r="P6" s="26"/>
      <c r="Q6" s="16"/>
      <c r="R6" s="16"/>
      <c r="S6" s="16"/>
      <c r="T6" s="16"/>
      <c r="U6" s="16"/>
      <c r="V6" s="16"/>
      <c r="W6" s="39"/>
      <c r="X6" s="21" t="s">
        <v>20</v>
      </c>
      <c r="Y6" s="33">
        <v>30</v>
      </c>
      <c r="Z6" s="44">
        <v>1528088.83</v>
      </c>
    </row>
    <row r="7" spans="1:30" x14ac:dyDescent="0.25">
      <c r="A7" s="55"/>
      <c r="B7" s="58"/>
      <c r="C7" s="7" t="s">
        <v>23</v>
      </c>
      <c r="D7" s="8"/>
      <c r="E7" s="9"/>
      <c r="F7" s="9"/>
      <c r="G7" s="9"/>
      <c r="H7" s="9"/>
      <c r="I7" s="16"/>
      <c r="J7" s="16"/>
      <c r="K7" s="16"/>
      <c r="L7" s="11"/>
      <c r="M7" s="25"/>
      <c r="N7" s="35"/>
      <c r="O7" s="40"/>
      <c r="P7" s="40">
        <v>63600</v>
      </c>
      <c r="Q7" s="16"/>
      <c r="R7" s="16"/>
      <c r="S7" s="45"/>
      <c r="T7" s="26"/>
      <c r="U7" s="25"/>
      <c r="V7" s="16"/>
      <c r="W7" s="53">
        <v>63600</v>
      </c>
      <c r="X7" s="17" t="s">
        <v>20</v>
      </c>
      <c r="Y7" s="33">
        <v>10</v>
      </c>
      <c r="Z7" s="44">
        <v>241913</v>
      </c>
    </row>
    <row r="8" spans="1:30" x14ac:dyDescent="0.25">
      <c r="A8" s="55"/>
      <c r="B8" s="58"/>
      <c r="C8" s="7" t="s">
        <v>24</v>
      </c>
      <c r="D8" s="8"/>
      <c r="E8" s="9"/>
      <c r="F8" s="9"/>
      <c r="G8" s="9"/>
      <c r="H8" s="16"/>
      <c r="I8" s="9">
        <v>381775</v>
      </c>
      <c r="J8" s="9"/>
      <c r="K8" s="16"/>
      <c r="L8" s="26"/>
      <c r="M8" s="25"/>
      <c r="N8" s="10"/>
      <c r="P8" s="40">
        <v>50000</v>
      </c>
      <c r="Q8" s="16"/>
      <c r="R8" s="16"/>
      <c r="S8" s="45"/>
      <c r="T8" s="26"/>
      <c r="U8" s="25"/>
      <c r="V8" s="16"/>
      <c r="W8" s="40">
        <v>50000</v>
      </c>
      <c r="X8" s="17" t="s">
        <v>20</v>
      </c>
      <c r="Y8" s="10">
        <v>13</v>
      </c>
      <c r="Z8" s="44">
        <v>428225.86</v>
      </c>
    </row>
    <row r="9" spans="1:30" x14ac:dyDescent="0.25">
      <c r="A9" s="55"/>
      <c r="B9" s="58"/>
      <c r="C9" s="7" t="s">
        <v>28</v>
      </c>
      <c r="D9" s="8"/>
      <c r="E9" s="9"/>
      <c r="F9" s="9"/>
      <c r="G9" s="9"/>
      <c r="H9" s="16"/>
      <c r="I9" s="9"/>
      <c r="J9" s="9"/>
      <c r="K9" s="16"/>
      <c r="L9" s="26"/>
      <c r="M9" s="25"/>
      <c r="N9" s="35"/>
      <c r="O9" s="37"/>
      <c r="P9" s="52"/>
      <c r="Q9" s="16"/>
      <c r="R9" s="16"/>
      <c r="S9" s="45"/>
      <c r="T9" s="26"/>
      <c r="U9" s="16"/>
      <c r="V9" s="16"/>
      <c r="W9" s="35"/>
      <c r="X9" s="17"/>
      <c r="Y9" s="10">
        <v>4</v>
      </c>
      <c r="Z9" s="44">
        <v>115152.03</v>
      </c>
    </row>
    <row r="10" spans="1:30" x14ac:dyDescent="0.25">
      <c r="A10" s="55"/>
      <c r="B10" s="58"/>
      <c r="C10" s="21" t="s">
        <v>25</v>
      </c>
      <c r="D10" s="8"/>
      <c r="E10" s="9"/>
      <c r="F10" s="9"/>
      <c r="G10" s="9"/>
      <c r="H10" s="16"/>
      <c r="I10" s="9"/>
      <c r="J10" s="9"/>
      <c r="K10" s="16"/>
      <c r="L10" s="25"/>
      <c r="M10" s="25"/>
      <c r="N10" s="36"/>
      <c r="O10" s="38"/>
      <c r="P10" s="36"/>
      <c r="Q10" s="30"/>
      <c r="S10" s="45"/>
      <c r="T10" s="26"/>
      <c r="U10" s="16"/>
      <c r="V10" s="16"/>
      <c r="W10" s="35"/>
      <c r="X10" s="17"/>
      <c r="Y10" s="10">
        <v>2</v>
      </c>
      <c r="Z10" s="44">
        <v>254482.95</v>
      </c>
    </row>
    <row r="11" spans="1:30" x14ac:dyDescent="0.25">
      <c r="A11" s="56"/>
      <c r="B11" s="59"/>
      <c r="C11" s="24" t="s">
        <v>29</v>
      </c>
      <c r="D11" s="8"/>
      <c r="E11" s="9"/>
      <c r="F11" s="9"/>
      <c r="G11" s="9"/>
      <c r="H11" s="9"/>
      <c r="I11" s="9"/>
      <c r="J11" s="9"/>
      <c r="K11" s="9"/>
      <c r="L11" s="32"/>
      <c r="M11" s="48"/>
      <c r="N11" s="36"/>
      <c r="Q11" s="42"/>
      <c r="R11" s="69">
        <v>89073</v>
      </c>
      <c r="S11" s="46"/>
      <c r="T11" s="9"/>
      <c r="U11" s="9"/>
      <c r="V11" s="32"/>
      <c r="W11" s="49">
        <v>89073</v>
      </c>
      <c r="X11" s="17" t="s">
        <v>20</v>
      </c>
      <c r="Y11" s="10">
        <v>0</v>
      </c>
      <c r="Z11" s="11">
        <v>0</v>
      </c>
    </row>
    <row r="12" spans="1:30" x14ac:dyDescent="0.25">
      <c r="A12" s="18" t="s">
        <v>21</v>
      </c>
      <c r="B12" s="18"/>
      <c r="C12" s="19"/>
      <c r="D12" s="12"/>
      <c r="E12" s="13"/>
      <c r="F12" s="13"/>
      <c r="G12" s="13"/>
      <c r="H12" s="13"/>
      <c r="I12" s="13"/>
      <c r="J12" s="13"/>
      <c r="K12" s="13"/>
      <c r="L12" s="31">
        <f>L6+L7+L9+L8+L10+L11</f>
        <v>0</v>
      </c>
      <c r="M12" s="51"/>
      <c r="N12" s="41">
        <f>SUM(N6:N11)</f>
        <v>0</v>
      </c>
      <c r="O12" s="41">
        <f>SUM(O6:O11)</f>
        <v>0</v>
      </c>
      <c r="P12" s="31">
        <f>P7+P8</f>
        <v>113600</v>
      </c>
      <c r="Q12" s="13"/>
      <c r="R12" s="31">
        <f>R11</f>
        <v>89073</v>
      </c>
      <c r="S12" s="47">
        <f>S7+S11</f>
        <v>0</v>
      </c>
      <c r="T12" s="13"/>
      <c r="U12" s="13"/>
      <c r="V12" s="31"/>
      <c r="W12" s="50">
        <f>W7+W8+W11</f>
        <v>202673</v>
      </c>
      <c r="X12" s="14"/>
      <c r="Y12" s="10">
        <f>Y6+Y7+Y8+Y9+Y10+Y11</f>
        <v>59</v>
      </c>
      <c r="Z12" s="11">
        <f>SUM(Z6:Z11)</f>
        <v>2567862.67</v>
      </c>
    </row>
    <row r="13" spans="1:30" x14ac:dyDescent="0.25">
      <c r="W13" s="23"/>
    </row>
    <row r="14" spans="1:30" x14ac:dyDescent="0.25">
      <c r="M14" s="29"/>
      <c r="T14" s="29"/>
      <c r="Z14" s="29"/>
      <c r="AB14" s="29"/>
      <c r="AD14" s="29"/>
    </row>
    <row r="15" spans="1:30" x14ac:dyDescent="0.25">
      <c r="L15" s="29"/>
      <c r="T15" s="29"/>
      <c r="V15" s="29"/>
    </row>
    <row r="16" spans="1:30" x14ac:dyDescent="0.25">
      <c r="T16" s="27"/>
      <c r="W16" s="29"/>
    </row>
    <row r="17" spans="22:26" x14ac:dyDescent="0.25">
      <c r="V17" s="29"/>
    </row>
    <row r="18" spans="22:26" x14ac:dyDescent="0.25">
      <c r="W18" s="29"/>
      <c r="Z18" s="43"/>
    </row>
  </sheetData>
  <mergeCells count="8">
    <mergeCell ref="A6:A11"/>
    <mergeCell ref="B6:B11"/>
    <mergeCell ref="C2:U2"/>
    <mergeCell ref="Z4:Z5"/>
    <mergeCell ref="A4:A5"/>
    <mergeCell ref="B4:B5"/>
    <mergeCell ref="W4:W5"/>
    <mergeCell ref="Y4:Y5"/>
  </mergeCells>
  <conditionalFormatting sqref="X4:X12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pageMargins left="0.7" right="0.7" top="0.75" bottom="0.75" header="0.3" footer="0.3"/>
  <pageSetup paperSize="9" scale="63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Marius</cp:lastModifiedBy>
  <cp:lastPrinted>2019-04-05T09:58:24Z</cp:lastPrinted>
  <dcterms:created xsi:type="dcterms:W3CDTF">2018-01-04T10:11:56Z</dcterms:created>
  <dcterms:modified xsi:type="dcterms:W3CDTF">2020-06-05T10:23:52Z</dcterms:modified>
</cp:coreProperties>
</file>